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glo5\Desktop\AJH_GLOSA_20 Octubre 2020\03 Egresos_Informaciòn Trimestral 2020\03 III Trimestre\09 - Cierre septiembre - 2020 Trimestral\"/>
    </mc:Choice>
  </mc:AlternateContent>
  <bookViews>
    <workbookView xWindow="0" yWindow="0" windowWidth="24000" windowHeight="9735"/>
  </bookViews>
  <sheets>
    <sheet name="GCP" sheetId="1" r:id="rId1"/>
  </sheets>
  <calcPr calcId="152511"/>
</workbook>
</file>

<file path=xl/calcChain.xml><?xml version="1.0" encoding="utf-8"?>
<calcChain xmlns="http://schemas.openxmlformats.org/spreadsheetml/2006/main">
  <c r="I35" i="1" l="1"/>
  <c r="I34" i="1"/>
  <c r="I33" i="1"/>
  <c r="I32" i="1"/>
  <c r="I30" i="1"/>
  <c r="I29" i="1"/>
  <c r="I28" i="1"/>
  <c r="I27" i="1"/>
  <c r="I25" i="1"/>
  <c r="I24" i="1"/>
  <c r="I22" i="1"/>
  <c r="I21" i="1"/>
  <c r="I20" i="1"/>
  <c r="I19" i="1" s="1"/>
  <c r="I17" i="1"/>
  <c r="I16" i="1"/>
  <c r="I15" i="1"/>
  <c r="I14" i="1"/>
  <c r="I13" i="1"/>
  <c r="I12" i="1"/>
  <c r="I11" i="1"/>
  <c r="I9" i="1"/>
  <c r="F35" i="1"/>
  <c r="F34" i="1"/>
  <c r="F33" i="1"/>
  <c r="F32" i="1"/>
  <c r="F31" i="1" s="1"/>
  <c r="F30" i="1"/>
  <c r="F29" i="1"/>
  <c r="F28" i="1"/>
  <c r="F27" i="1"/>
  <c r="F26" i="1" s="1"/>
  <c r="F25" i="1"/>
  <c r="F24" i="1"/>
  <c r="F23" i="1" s="1"/>
  <c r="F22" i="1"/>
  <c r="F21" i="1"/>
  <c r="F20" i="1"/>
  <c r="F19" i="1" s="1"/>
  <c r="F18" i="1"/>
  <c r="F10" i="1" s="1"/>
  <c r="F17" i="1"/>
  <c r="F16" i="1"/>
  <c r="F15" i="1"/>
  <c r="F14" i="1"/>
  <c r="F13" i="1"/>
  <c r="F12" i="1"/>
  <c r="F11" i="1"/>
  <c r="F9" i="1"/>
  <c r="F8" i="1"/>
  <c r="I8" i="1" s="1"/>
  <c r="I31" i="1"/>
  <c r="H31" i="1"/>
  <c r="G31" i="1"/>
  <c r="I26" i="1"/>
  <c r="H26" i="1"/>
  <c r="G26" i="1"/>
  <c r="I23" i="1"/>
  <c r="H23" i="1"/>
  <c r="G23" i="1"/>
  <c r="H19" i="1"/>
  <c r="G19" i="1"/>
  <c r="H10" i="1"/>
  <c r="H37" i="1" s="1"/>
  <c r="G10" i="1"/>
  <c r="H7" i="1"/>
  <c r="G7" i="1"/>
  <c r="E31" i="1"/>
  <c r="E26" i="1"/>
  <c r="E23" i="1"/>
  <c r="E19" i="1"/>
  <c r="E10" i="1"/>
  <c r="E7" i="1"/>
  <c r="D31" i="1"/>
  <c r="D26" i="1"/>
  <c r="D23" i="1"/>
  <c r="D19" i="1"/>
  <c r="D10" i="1"/>
  <c r="D7" i="1"/>
  <c r="G37" i="1" l="1"/>
  <c r="E37" i="1"/>
  <c r="I18" i="1"/>
  <c r="I10" i="1" s="1"/>
  <c r="D37" i="1"/>
  <c r="F7" i="1"/>
  <c r="F37" i="1" s="1"/>
  <c r="I7" i="1"/>
  <c r="I37" i="1" l="1"/>
</calcChain>
</file>

<file path=xl/sharedStrings.xml><?xml version="1.0" encoding="utf-8"?>
<sst xmlns="http://schemas.openxmlformats.org/spreadsheetml/2006/main" count="72" uniqueCount="72">
  <si>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</si>
  <si>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</si>
  <si>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</si>
  <si>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</si>
  <si>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</si>
  <si>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</si>
  <si>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</si>
  <si>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</si>
  <si>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</si>
  <si>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</si>
  <si>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</si>
  <si>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</si>
  <si>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</si>
  <si>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</si>
  <si>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</si>
  <si>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</si>
  <si>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</si>
  <si>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</si>
  <si>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</si>
  <si>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</si>
  <si>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</si>
  <si>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</si>
  <si>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</si>
  <si>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</si>
  <si>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</si>
  <si>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</si>
  <si>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</si>
  <si>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</si>
  <si>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</si>
  <si>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</si>
  <si>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</si>
  <si>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</si>
  <si>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</si>
  <si>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</si>
  <si>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</si>
  <si>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</si>
  <si>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</si>
  <si>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</si>
  <si>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</si>
  <si>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</si>
  <si>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</si>
  <si>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</si>
  <si>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</si>
  <si>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</si>
  <si>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</si>
  <si>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</si>
  <si>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</si>
  <si>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</si>
  <si>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</si>
  <si>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</si>
  <si>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</si>
  <si>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</si>
  <si>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</si>
  <si>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</si>
  <si>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</si>
  <si>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</si>
  <si>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</si>
  <si>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</si>
  <si>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</si>
  <si>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</si>
  <si>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</si>
  <si>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</si>
  <si>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</si>
  <si>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</si>
  <si>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MUNICIPIO DE SALAMANCA, GUANAJUATO.
GASTO POR CATEGORÍA PROGRAMÁTICA
Del 1 de Enero al AL 30 DE SEPTIEMBRE DEL 2020</t>
  </si>
  <si>
    <t>C.P HUMBERTO RAZO ARTEAGA</t>
  </si>
  <si>
    <t>LIC. MARIA BEATRIZ HERNÁNDEZ CRUZ</t>
  </si>
  <si>
    <t>TESORERO MUNICIPAL</t>
  </si>
  <si>
    <t>PRESIDENTE MUNICIPAL</t>
  </si>
  <si>
    <r>
      <t>ELABORÓ y  REVISÓ</t>
    </r>
    <r>
      <rPr>
        <sz val="9"/>
        <color theme="1"/>
        <rFont val="Calibri"/>
        <family val="2"/>
      </rPr>
      <t> </t>
    </r>
    <r>
      <rPr>
        <b/>
        <sz val="9"/>
        <color theme="1"/>
        <rFont val="Arial"/>
        <family val="2"/>
      </rPr>
      <t>:</t>
    </r>
  </si>
  <si>
    <t>L.A.P. DOMINGO CARRILLO PADRÓN</t>
  </si>
  <si>
    <t>DIRECTOR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</si>
</sst>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9" fillId="0" borderId="0" xfId="8" applyFont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0" fontId="5" fillId="0" borderId="0" xfId="7" applyFont="1" applyFill="1" applyBorder="1" applyAlignment="1" applyProtection="1">
      <alignment vertical="top"/>
      <protection locked="0"/>
    </xf>
    <xf numFmtId="0" fontId="10" fillId="0" borderId="0" xfId="0" applyFont="1" applyBorder="1" applyAlignment="1">
      <alignment horizontal="center" vertical="center" wrapText="1"/>
    </xf>
    <xf numFmtId="4" fontId="9" fillId="0" borderId="0" xfId="8" applyNumberFormat="1" applyFont="1" applyAlignment="1" applyProtection="1">
      <alignment horizontal="center" vertical="top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showGridLines="0" tabSelected="1" topLeftCell="A28" zoomScaleNormal="100" zoomScaleSheetLayoutView="90" workbookViewId="0">
      <selection activeCell="G49" sqref="G49"/>
    </sheetView>
  </sheetViews>
  <sheetFormatPr baseColWidth="10" defaultColWidth="11.42578125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6" t="s">
        <v>64</v>
      </c>
      <c r="B1" s="33"/>
      <c r="C1" s="33"/>
      <c r="D1" s="33"/>
      <c r="E1" s="33"/>
      <c r="F1" s="33"/>
      <c r="G1" s="33"/>
      <c r="H1" s="33"/>
      <c r="I1" s="37"/>
    </row>
    <row r="2" spans="1:9" ht="15" customHeight="1" x14ac:dyDescent="0.2">
      <c r="A2" s="38" t="s">
        <v>30</v>
      </c>
      <c r="B2" s="39"/>
      <c r="C2" s="40"/>
      <c r="D2" s="33" t="s">
        <v>37</v>
      </c>
      <c r="E2" s="33"/>
      <c r="F2" s="33"/>
      <c r="G2" s="33"/>
      <c r="H2" s="33"/>
      <c r="I2" s="34" t="s">
        <v>35</v>
      </c>
    </row>
    <row r="3" spans="1:9" ht="24.95" customHeight="1" x14ac:dyDescent="0.2">
      <c r="A3" s="41"/>
      <c r="B3" s="42"/>
      <c r="C3" s="43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5"/>
    </row>
    <row r="4" spans="1:9" x14ac:dyDescent="0.2">
      <c r="A4" s="44"/>
      <c r="B4" s="45"/>
      <c r="C4" s="46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0</v>
      </c>
      <c r="E7" s="18">
        <f>SUM(E8:E9)</f>
        <v>3852500</v>
      </c>
      <c r="F7" s="18">
        <f t="shared" ref="F7:I7" si="0">SUM(F8:F9)</f>
        <v>3852500</v>
      </c>
      <c r="G7" s="18">
        <f t="shared" si="0"/>
        <v>3782510.6</v>
      </c>
      <c r="H7" s="18">
        <f t="shared" si="0"/>
        <v>3782510.6</v>
      </c>
      <c r="I7" s="18">
        <f t="shared" si="0"/>
        <v>69989.399999999907</v>
      </c>
    </row>
    <row r="8" spans="1:9" x14ac:dyDescent="0.2">
      <c r="A8" s="27" t="s">
        <v>41</v>
      </c>
      <c r="B8" s="9"/>
      <c r="C8" s="3" t="s">
        <v>1</v>
      </c>
      <c r="D8" s="19">
        <v>0</v>
      </c>
      <c r="E8" s="19">
        <v>3852500</v>
      </c>
      <c r="F8" s="19">
        <f>D8+E8</f>
        <v>3852500</v>
      </c>
      <c r="G8" s="19">
        <v>3782510.6</v>
      </c>
      <c r="H8" s="19">
        <v>3782510.6</v>
      </c>
      <c r="I8" s="19">
        <f>F8-G8</f>
        <v>69989.399999999907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810993601.84000003</v>
      </c>
      <c r="E10" s="18">
        <f>SUM(E11:E18)</f>
        <v>230709088.94</v>
      </c>
      <c r="F10" s="18">
        <f t="shared" ref="F10:I10" si="1">SUM(F11:F18)</f>
        <v>1041702690.78</v>
      </c>
      <c r="G10" s="18">
        <f t="shared" si="1"/>
        <v>471683230.57999998</v>
      </c>
      <c r="H10" s="18">
        <f t="shared" si="1"/>
        <v>462186511.01999998</v>
      </c>
      <c r="I10" s="18">
        <f t="shared" si="1"/>
        <v>570019460.20000005</v>
      </c>
    </row>
    <row r="11" spans="1:9" x14ac:dyDescent="0.2">
      <c r="A11" s="27" t="s">
        <v>46</v>
      </c>
      <c r="B11" s="9"/>
      <c r="C11" s="3" t="s">
        <v>4</v>
      </c>
      <c r="D11" s="19">
        <v>810993601.84000003</v>
      </c>
      <c r="E11" s="19">
        <v>96226027.900000006</v>
      </c>
      <c r="F11" s="19">
        <f t="shared" ref="F11:F18" si="2">D11+E11</f>
        <v>907219629.74000001</v>
      </c>
      <c r="G11" s="19">
        <v>395427233.87</v>
      </c>
      <c r="H11" s="19">
        <v>386194413.37</v>
      </c>
      <c r="I11" s="19">
        <f t="shared" ref="I11:I18" si="3">F11-G11</f>
        <v>511792395.87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0</v>
      </c>
      <c r="E18" s="19">
        <v>134483061.03999999</v>
      </c>
      <c r="F18" s="19">
        <f t="shared" si="2"/>
        <v>134483061.03999999</v>
      </c>
      <c r="G18" s="19">
        <v>76255996.709999993</v>
      </c>
      <c r="H18" s="19">
        <v>75992097.650000006</v>
      </c>
      <c r="I18" s="19">
        <f t="shared" si="3"/>
        <v>58227064.329999998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0</v>
      </c>
      <c r="E19" s="18">
        <f>SUM(E20:E22)</f>
        <v>0</v>
      </c>
      <c r="F19" s="18">
        <f t="shared" ref="F19:I19" si="4">SUM(F20:F22)</f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810993601.84000003</v>
      </c>
      <c r="E37" s="24">
        <f t="shared" ref="E37:I37" si="16">SUM(E7+E10+E19+E23+E26+E31)</f>
        <v>234561588.94</v>
      </c>
      <c r="F37" s="24">
        <f t="shared" si="16"/>
        <v>1045555190.78</v>
      </c>
      <c r="G37" s="24">
        <f t="shared" si="16"/>
        <v>475465741.18000001</v>
      </c>
      <c r="H37" s="24">
        <f t="shared" si="16"/>
        <v>465969021.62</v>
      </c>
      <c r="I37" s="24">
        <f t="shared" si="16"/>
        <v>570089449.60000002</v>
      </c>
    </row>
    <row r="44" spans="1:9" ht="12" customHeight="1" x14ac:dyDescent="0.2">
      <c r="C44" s="28" t="s">
        <v>65</v>
      </c>
      <c r="D44" s="32"/>
      <c r="E44" s="32"/>
      <c r="F44" s="32" t="s">
        <v>66</v>
      </c>
      <c r="G44" s="32"/>
      <c r="H44" s="32"/>
    </row>
    <row r="45" spans="1:9" ht="12" customHeight="1" x14ac:dyDescent="0.2">
      <c r="C45" s="28" t="s">
        <v>67</v>
      </c>
      <c r="D45" s="32"/>
      <c r="E45" s="32"/>
      <c r="F45" s="32" t="s">
        <v>68</v>
      </c>
      <c r="G45" s="32"/>
      <c r="H45" s="32"/>
    </row>
    <row r="46" spans="1:9" x14ac:dyDescent="0.2">
      <c r="C46" s="29"/>
      <c r="D46" s="29"/>
      <c r="E46" s="29"/>
      <c r="F46" s="30"/>
      <c r="G46" s="30"/>
    </row>
    <row r="47" spans="1:9" x14ac:dyDescent="0.2">
      <c r="C47" s="29"/>
      <c r="D47" s="29"/>
      <c r="E47" s="29"/>
      <c r="F47" s="30"/>
      <c r="G47" s="30"/>
    </row>
    <row r="48" spans="1:9" x14ac:dyDescent="0.2">
      <c r="C48" s="29"/>
      <c r="D48" s="29"/>
      <c r="E48" s="29"/>
      <c r="F48" s="30"/>
      <c r="G48" s="30"/>
    </row>
    <row r="49" spans="3:7" x14ac:dyDescent="0.2">
      <c r="C49" s="29"/>
      <c r="D49" s="29"/>
      <c r="E49" s="29"/>
      <c r="F49" s="30"/>
      <c r="G49" s="30"/>
    </row>
    <row r="50" spans="3:7" x14ac:dyDescent="0.2">
      <c r="C50" s="29"/>
      <c r="D50" s="29"/>
      <c r="E50" s="29"/>
      <c r="F50" s="30"/>
      <c r="G50" s="30"/>
    </row>
    <row r="51" spans="3:7" x14ac:dyDescent="0.2">
      <c r="C51" s="29"/>
      <c r="D51" s="29"/>
      <c r="E51" s="29"/>
      <c r="F51" s="30"/>
      <c r="G51" s="30"/>
    </row>
    <row r="52" spans="3:7" ht="12" x14ac:dyDescent="0.2">
      <c r="C52" s="31" t="s">
        <v>69</v>
      </c>
      <c r="D52" s="29"/>
      <c r="E52" s="29"/>
      <c r="F52" s="30"/>
      <c r="G52" s="30"/>
    </row>
    <row r="53" spans="3:7" ht="12" x14ac:dyDescent="0.2">
      <c r="C53" s="31" t="s">
        <v>70</v>
      </c>
      <c r="D53" s="29"/>
      <c r="E53" s="29"/>
      <c r="F53" s="30"/>
      <c r="G53" s="30"/>
    </row>
    <row r="54" spans="3:7" ht="12" x14ac:dyDescent="0.2">
      <c r="C54" s="31" t="s">
        <v>71</v>
      </c>
      <c r="D54" s="29"/>
      <c r="E54" s="29"/>
      <c r="F54" s="30"/>
      <c r="G54" s="30"/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8">
    <mergeCell ref="D45:E45"/>
    <mergeCell ref="D2:H2"/>
    <mergeCell ref="I2:I3"/>
    <mergeCell ref="A1:I1"/>
    <mergeCell ref="A2:C4"/>
    <mergeCell ref="D44:E44"/>
    <mergeCell ref="F44:H44"/>
    <mergeCell ref="F45:H45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opglo5</cp:lastModifiedBy>
  <cp:lastPrinted>2020-10-23T17:56:37Z</cp:lastPrinted>
  <dcterms:created xsi:type="dcterms:W3CDTF">2012-12-11T21:13:37Z</dcterms:created>
  <dcterms:modified xsi:type="dcterms:W3CDTF">2020-10-23T18:00:24Z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